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高校基本科研业务费\2009-2015年度事项\2015\2015收回未终止项目经费\"/>
    </mc:Choice>
  </mc:AlternateContent>
  <bookViews>
    <workbookView xWindow="0" yWindow="0" windowWidth="17400" windowHeight="11640"/>
  </bookViews>
  <sheets>
    <sheet name="Sheet2" sheetId="2" r:id="rId1"/>
  </sheets>
  <definedNames>
    <definedName name="_xlnm._FilterDatabase" localSheetId="0" hidden="1">Sheet2!$A$1:$O$27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2" l="1"/>
  <c r="K3" i="2" l="1"/>
  <c r="K4" i="2"/>
  <c r="K5" i="2"/>
  <c r="K6" i="2"/>
  <c r="K7" i="2"/>
  <c r="K8" i="2"/>
  <c r="K9" i="2"/>
  <c r="K10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" i="2"/>
</calcChain>
</file>

<file path=xl/sharedStrings.xml><?xml version="1.0" encoding="utf-8"?>
<sst xmlns="http://schemas.openxmlformats.org/spreadsheetml/2006/main" count="228" uniqueCount="128">
  <si>
    <t>序号</t>
  </si>
  <si>
    <t>批准号</t>
  </si>
  <si>
    <t>负责人</t>
  </si>
  <si>
    <t>2010QNA04</t>
  </si>
  <si>
    <t>安全学院</t>
  </si>
  <si>
    <t>2010LKSX07</t>
  </si>
  <si>
    <t>2012QNB02</t>
  </si>
  <si>
    <t>财务账号</t>
  </si>
  <si>
    <t>项目类别</t>
  </si>
  <si>
    <t>单位</t>
  </si>
  <si>
    <t>已发表SCI（含刊源）数</t>
  </si>
  <si>
    <t>已发表EI（含刊源）数</t>
  </si>
  <si>
    <t>已拨经费/万</t>
  </si>
  <si>
    <t>拟回收经费/万</t>
  </si>
  <si>
    <t>已收回经费时间</t>
  </si>
  <si>
    <t>考核条件</t>
  </si>
  <si>
    <t/>
  </si>
  <si>
    <t>JGY101605</t>
  </si>
  <si>
    <t>青年科技基金</t>
  </si>
  <si>
    <t>郝志勇</t>
  </si>
  <si>
    <t>20131204</t>
  </si>
  <si>
    <t>JY120462</t>
  </si>
  <si>
    <t>汪磊</t>
  </si>
  <si>
    <t>2010QNA10</t>
  </si>
  <si>
    <t>JGAT101592</t>
  </si>
  <si>
    <t>康国俊</t>
  </si>
  <si>
    <t>低碳院</t>
  </si>
  <si>
    <t>2010QNA13</t>
  </si>
  <si>
    <t>JGS101619</t>
  </si>
  <si>
    <t>周忠宁</t>
  </si>
  <si>
    <t>电力学院</t>
  </si>
  <si>
    <t>20140924</t>
  </si>
  <si>
    <t>2010QNB07</t>
  </si>
  <si>
    <t>JGG101635</t>
  </si>
  <si>
    <t>戴新颖</t>
  </si>
  <si>
    <t>管理学院</t>
  </si>
  <si>
    <t>2010LKHX10</t>
  </si>
  <si>
    <t>JGH101700</t>
  </si>
  <si>
    <t>理科专项基金</t>
  </si>
  <si>
    <t>郑菊花</t>
  </si>
  <si>
    <t>化工学院</t>
  </si>
  <si>
    <t>2010QNB10</t>
  </si>
  <si>
    <t>JGX101637</t>
  </si>
  <si>
    <t>吕向前</t>
  </si>
  <si>
    <t>2010QNB14</t>
  </si>
  <si>
    <t>JGP101641</t>
  </si>
  <si>
    <t>孙晓菲</t>
  </si>
  <si>
    <t>环测学院</t>
  </si>
  <si>
    <t>2010QNB15</t>
  </si>
  <si>
    <t>JGP101669</t>
  </si>
  <si>
    <t>李永峰</t>
  </si>
  <si>
    <t>20120919</t>
  </si>
  <si>
    <t>2010QNA28</t>
  </si>
  <si>
    <t>JGD101576</t>
  </si>
  <si>
    <t>赵莹</t>
  </si>
  <si>
    <t>计算机学院</t>
  </si>
  <si>
    <t>2010QNA34</t>
  </si>
  <si>
    <t>JGA101601</t>
  </si>
  <si>
    <t>陆刚</t>
  </si>
  <si>
    <t>矿业学院</t>
  </si>
  <si>
    <t>JGK101660</t>
  </si>
  <si>
    <t>理学院</t>
  </si>
  <si>
    <t>2010LKWL11</t>
  </si>
  <si>
    <t>JGK101690</t>
  </si>
  <si>
    <t>吴玉喜</t>
  </si>
  <si>
    <t>2010QNA41</t>
  </si>
  <si>
    <t>JGK101599</t>
  </si>
  <si>
    <t>罗进明</t>
  </si>
  <si>
    <t>2010QNA42</t>
  </si>
  <si>
    <t>JGK101597</t>
  </si>
  <si>
    <t>强静</t>
  </si>
  <si>
    <t>2010QNA48</t>
  </si>
  <si>
    <t>JGC101581</t>
  </si>
  <si>
    <t>刘卫东</t>
  </si>
  <si>
    <t>信电学院</t>
  </si>
  <si>
    <t>2010LKDZ01</t>
  </si>
  <si>
    <t>JGF101663</t>
  </si>
  <si>
    <t>姜立君</t>
  </si>
  <si>
    <t>资源学院</t>
  </si>
  <si>
    <t>2010LKDZ02</t>
  </si>
  <si>
    <t>JGF101701</t>
  </si>
  <si>
    <t>权彪</t>
  </si>
  <si>
    <t>2010LKDZ04</t>
  </si>
  <si>
    <t>JGF101664</t>
  </si>
  <si>
    <t>屈争辉</t>
  </si>
  <si>
    <t>2010LKDZ05</t>
  </si>
  <si>
    <t>JGF101665</t>
  </si>
  <si>
    <t>金洪波</t>
  </si>
  <si>
    <t>2010LKDZ06</t>
  </si>
  <si>
    <t>JGF101666</t>
  </si>
  <si>
    <t>王冉</t>
  </si>
  <si>
    <t>2010LKDZ07</t>
  </si>
  <si>
    <t>JGF101703</t>
  </si>
  <si>
    <t>汪吉林</t>
  </si>
  <si>
    <t>2010LKDZ08</t>
  </si>
  <si>
    <t>JGF101704</t>
  </si>
  <si>
    <t>孙如华</t>
  </si>
  <si>
    <t>2010LKDZ09</t>
  </si>
  <si>
    <t>JGF101705</t>
  </si>
  <si>
    <t>鞠远江</t>
  </si>
  <si>
    <t>2010LKDZ10</t>
  </si>
  <si>
    <t>JGF101706</t>
  </si>
  <si>
    <t>董青红</t>
  </si>
  <si>
    <t>2010QNA53</t>
  </si>
  <si>
    <t>JGF101610</t>
  </si>
  <si>
    <t>黄华州</t>
  </si>
  <si>
    <t>理科专项基金：
项目负责人以第一作者或通讯作者身份公开发表2篇以上SCI收录的与研究课题相关的学术论文，或论文累计影响因子大于5。
青年科技基金A类：
项目负责人以第一作者或通讯作者身份公开发表2篇以上SCI收录或4篇EI收录的与研究课题相关的学术论文。
青年科技基金B类：
项目负责人以第一作者或通讯作者身份公开发表2篇以上SCI收录源期刊或4篇EI收录源期刊的与研究课题相关的学术论文。</t>
    <phoneticPr fontId="1" type="noConversion"/>
  </si>
  <si>
    <t>项目状态</t>
    <phoneticPr fontId="1" type="noConversion"/>
  </si>
  <si>
    <t>最终收回经费/万</t>
    <phoneticPr fontId="1" type="noConversion"/>
  </si>
  <si>
    <t>已收回经费/元</t>
    <phoneticPr fontId="1" type="noConversion"/>
  </si>
  <si>
    <t>终止</t>
    <phoneticPr fontId="1" type="noConversion"/>
  </si>
  <si>
    <t>2010W24</t>
    <phoneticPr fontId="7" type="noConversion"/>
  </si>
  <si>
    <t>JGJ101485</t>
  </si>
  <si>
    <t>青年项目</t>
    <phoneticPr fontId="7" type="noConversion"/>
  </si>
  <si>
    <t>张涛</t>
    <phoneticPr fontId="7" type="noConversion"/>
  </si>
  <si>
    <t>管理学院</t>
    <phoneticPr fontId="7" type="noConversion"/>
  </si>
  <si>
    <t>核心2篇</t>
    <phoneticPr fontId="7" type="noConversion"/>
  </si>
  <si>
    <t>2011W13</t>
  </si>
  <si>
    <t>JGG110760</t>
  </si>
  <si>
    <t>配套项目</t>
    <phoneticPr fontId="7" type="noConversion"/>
  </si>
  <si>
    <t>李金齐</t>
    <phoneticPr fontId="7" type="noConversion"/>
  </si>
  <si>
    <t>机关教辅</t>
    <phoneticPr fontId="7" type="noConversion"/>
  </si>
  <si>
    <t>省社科基金结题</t>
    <phoneticPr fontId="7" type="noConversion"/>
  </si>
  <si>
    <t>考核目标</t>
    <phoneticPr fontId="1" type="noConversion"/>
  </si>
  <si>
    <t>完成指标</t>
    <phoneticPr fontId="1" type="noConversion"/>
  </si>
  <si>
    <t>核心1篇</t>
    <phoneticPr fontId="7" type="noConversion"/>
  </si>
  <si>
    <t>省社科基金被撤销</t>
    <phoneticPr fontId="7" type="noConversion"/>
  </si>
  <si>
    <t>张朝文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</si>
</sst>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_ "/>
  </numFmts>
  <fonts count="8" x14ac:knownFonts="1"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1">
    <xf numFmtId="0" fontId="0" fillId="0" borderId="0" xfId="0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0" fillId="0" borderId="0" xfId="0" applyNumberForma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7" fontId="5" fillId="2" borderId="1" xfId="1" applyNumberFormat="1" applyFont="1" applyFill="1" applyBorder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right" wrapText="1"/>
    </xf>
    <xf numFmtId="177" fontId="6" fillId="0" borderId="0" xfId="0" applyNumberFormat="1" applyFont="1">
      <alignment vertical="center"/>
    </xf>
    <xf numFmtId="0" fontId="2" fillId="0" borderId="0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wrapText="1"/>
    </xf>
    <xf numFmtId="177" fontId="5" fillId="0" borderId="0" xfId="1" applyNumberFormat="1" applyFont="1" applyFill="1" applyBorder="1" applyAlignment="1">
      <alignment horizontal="right" wrapText="1"/>
    </xf>
    <xf numFmtId="176" fontId="4" fillId="0" borderId="0" xfId="0" applyNumberFormat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wrapText="1"/>
    </xf>
    <xf numFmtId="0" fontId="5" fillId="0" borderId="1" xfId="1" applyFont="1" applyFill="1" applyBorder="1" applyAlignment="1">
      <alignment horizontal="right" wrapText="1"/>
    </xf>
    <xf numFmtId="176" fontId="5" fillId="0" borderId="1" xfId="0" applyNumberFormat="1" applyFont="1" applyBorder="1" applyAlignment="1">
      <alignment horizontal="left" vertical="center" wrapText="1"/>
    </xf>
    <xf numFmtId="0" fontId="6" fillId="0" borderId="0" xfId="0" applyFont="1">
      <alignment vertical="center"/>
    </xf>
  </cellXfs>
  <cellStyles count="2">
    <cellStyle name="常规" xfId="0" builtinId="0"/>
    <cellStyle name="常规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>
      <selection activeCell="S32" sqref="S32"/>
    </sheetView>
  </sheetViews>
  <sheetFormatPr defaultRowHeight="14.25" x14ac:dyDescent="0.15"/>
  <cols>
    <col min="1" max="1" width="6.375" style="13" customWidth="1"/>
    <col min="2" max="2" width="10.875" customWidth="1"/>
    <col min="3" max="3" width="11.625" bestFit="1" customWidth="1"/>
    <col min="4" max="4" width="13.5" customWidth="1"/>
    <col min="6" max="7" width="11" customWidth="1"/>
    <col min="8" max="8" width="9.625" customWidth="1"/>
    <col min="9" max="9" width="8.625" style="1" customWidth="1"/>
    <col min="10" max="10" width="10.625" customWidth="1"/>
    <col min="11" max="11" width="12.125" style="16" customWidth="1"/>
    <col min="12" max="12" width="10.125" style="8" customWidth="1"/>
    <col min="13" max="13" width="11.25" customWidth="1"/>
    <col min="14" max="14" width="9" style="13"/>
    <col min="15" max="15" width="20.875" style="12" customWidth="1"/>
  </cols>
  <sheetData>
    <row r="1" spans="1:18" s="2" customFormat="1" ht="40.5" x14ac:dyDescent="0.15">
      <c r="A1" s="9" t="s">
        <v>0</v>
      </c>
      <c r="B1" s="9" t="s">
        <v>1</v>
      </c>
      <c r="C1" s="9" t="s">
        <v>7</v>
      </c>
      <c r="D1" s="9" t="s">
        <v>8</v>
      </c>
      <c r="E1" s="9" t="s">
        <v>2</v>
      </c>
      <c r="F1" s="9" t="s">
        <v>9</v>
      </c>
      <c r="G1" s="9" t="s">
        <v>10</v>
      </c>
      <c r="H1" s="9" t="s">
        <v>11</v>
      </c>
      <c r="I1" s="9" t="s">
        <v>12</v>
      </c>
      <c r="J1" s="9" t="s">
        <v>13</v>
      </c>
      <c r="K1" s="14" t="s">
        <v>108</v>
      </c>
      <c r="L1" s="6" t="s">
        <v>109</v>
      </c>
      <c r="M1" s="9" t="s">
        <v>14</v>
      </c>
      <c r="N1" s="9" t="s">
        <v>107</v>
      </c>
      <c r="O1" s="11" t="s">
        <v>15</v>
      </c>
    </row>
    <row r="2" spans="1:18" x14ac:dyDescent="0.15">
      <c r="A2" s="10">
        <v>1</v>
      </c>
      <c r="B2" s="5" t="s">
        <v>3</v>
      </c>
      <c r="C2" s="5" t="s">
        <v>17</v>
      </c>
      <c r="D2" s="5" t="s">
        <v>18</v>
      </c>
      <c r="E2" s="5" t="s">
        <v>19</v>
      </c>
      <c r="F2" s="5" t="s">
        <v>4</v>
      </c>
      <c r="G2" s="4">
        <v>0</v>
      </c>
      <c r="H2" s="4">
        <v>0</v>
      </c>
      <c r="I2" s="4">
        <v>6.5</v>
      </c>
      <c r="J2" s="4">
        <v>6.5</v>
      </c>
      <c r="K2" s="15">
        <f>J2-L2/10000</f>
        <v>4.5128000000000004</v>
      </c>
      <c r="L2" s="7">
        <v>19872</v>
      </c>
      <c r="M2" s="5" t="s">
        <v>20</v>
      </c>
      <c r="N2" s="10" t="s">
        <v>110</v>
      </c>
      <c r="O2" s="25" t="s">
        <v>106</v>
      </c>
    </row>
    <row r="3" spans="1:18" x14ac:dyDescent="0.15">
      <c r="A3" s="10">
        <v>2</v>
      </c>
      <c r="B3" s="5" t="s">
        <v>6</v>
      </c>
      <c r="C3" s="5" t="s">
        <v>21</v>
      </c>
      <c r="D3" s="5" t="s">
        <v>18</v>
      </c>
      <c r="E3" s="5" t="s">
        <v>22</v>
      </c>
      <c r="F3" s="5" t="s">
        <v>4</v>
      </c>
      <c r="G3" s="4">
        <v>0</v>
      </c>
      <c r="H3" s="4">
        <v>0</v>
      </c>
      <c r="I3" s="4">
        <v>6</v>
      </c>
      <c r="J3" s="4">
        <v>6</v>
      </c>
      <c r="K3" s="15">
        <f t="shared" ref="K3:K27" si="0">J3-L3/10000</f>
        <v>6</v>
      </c>
      <c r="L3" s="7"/>
      <c r="M3" s="5" t="s">
        <v>16</v>
      </c>
      <c r="N3" s="10" t="s">
        <v>110</v>
      </c>
      <c r="O3" s="25"/>
    </row>
    <row r="4" spans="1:18" s="30" customFormat="1" x14ac:dyDescent="0.15">
      <c r="A4" s="26">
        <v>3</v>
      </c>
      <c r="B4" s="27" t="s">
        <v>23</v>
      </c>
      <c r="C4" s="27" t="s">
        <v>24</v>
      </c>
      <c r="D4" s="27" t="s">
        <v>18</v>
      </c>
      <c r="E4" s="27" t="s">
        <v>25</v>
      </c>
      <c r="F4" s="27" t="s">
        <v>26</v>
      </c>
      <c r="G4" s="28">
        <v>1</v>
      </c>
      <c r="H4" s="28">
        <v>1</v>
      </c>
      <c r="I4" s="28">
        <v>6.25</v>
      </c>
      <c r="J4" s="28">
        <v>1.625</v>
      </c>
      <c r="K4" s="15">
        <f t="shared" si="0"/>
        <v>1.625</v>
      </c>
      <c r="L4" s="29"/>
      <c r="M4" s="27" t="s">
        <v>16</v>
      </c>
      <c r="N4" s="26" t="s">
        <v>110</v>
      </c>
      <c r="O4" s="25"/>
    </row>
    <row r="5" spans="1:18" x14ac:dyDescent="0.15">
      <c r="A5" s="10">
        <v>4</v>
      </c>
      <c r="B5" s="5" t="s">
        <v>27</v>
      </c>
      <c r="C5" s="5" t="s">
        <v>28</v>
      </c>
      <c r="D5" s="5" t="s">
        <v>18</v>
      </c>
      <c r="E5" s="5" t="s">
        <v>29</v>
      </c>
      <c r="F5" s="5" t="s">
        <v>30</v>
      </c>
      <c r="G5" s="4">
        <v>0</v>
      </c>
      <c r="H5" s="4">
        <v>0</v>
      </c>
      <c r="I5" s="4">
        <v>6.4</v>
      </c>
      <c r="J5" s="4">
        <v>6.4</v>
      </c>
      <c r="K5" s="15">
        <f t="shared" si="0"/>
        <v>6.3930000000000007</v>
      </c>
      <c r="L5" s="7">
        <v>70</v>
      </c>
      <c r="M5" s="5" t="s">
        <v>31</v>
      </c>
      <c r="N5" s="10" t="s">
        <v>110</v>
      </c>
      <c r="O5" s="25"/>
    </row>
    <row r="6" spans="1:18" x14ac:dyDescent="0.15">
      <c r="A6" s="10">
        <v>5</v>
      </c>
      <c r="B6" s="5" t="s">
        <v>32</v>
      </c>
      <c r="C6" s="5" t="s">
        <v>33</v>
      </c>
      <c r="D6" s="5" t="s">
        <v>18</v>
      </c>
      <c r="E6" s="5" t="s">
        <v>34</v>
      </c>
      <c r="F6" s="5" t="s">
        <v>35</v>
      </c>
      <c r="G6" s="4">
        <v>0</v>
      </c>
      <c r="H6" s="4">
        <v>0</v>
      </c>
      <c r="I6" s="4">
        <v>4</v>
      </c>
      <c r="J6" s="4">
        <v>4</v>
      </c>
      <c r="K6" s="15">
        <f t="shared" si="0"/>
        <v>3.8870399999999998</v>
      </c>
      <c r="L6" s="7">
        <v>1129.5999999999999</v>
      </c>
      <c r="M6" s="5" t="s">
        <v>51</v>
      </c>
      <c r="N6" s="10" t="s">
        <v>110</v>
      </c>
      <c r="O6" s="25"/>
    </row>
    <row r="7" spans="1:18" x14ac:dyDescent="0.15">
      <c r="A7" s="10">
        <v>6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4">
        <v>0</v>
      </c>
      <c r="H7" s="4">
        <v>0</v>
      </c>
      <c r="I7" s="4">
        <v>3</v>
      </c>
      <c r="J7" s="4">
        <v>1.5</v>
      </c>
      <c r="K7" s="15">
        <f t="shared" si="0"/>
        <v>1.4949699999999999</v>
      </c>
      <c r="L7" s="7">
        <v>50.3</v>
      </c>
      <c r="M7" s="5" t="s">
        <v>31</v>
      </c>
      <c r="N7" s="10" t="s">
        <v>110</v>
      </c>
      <c r="O7" s="25"/>
    </row>
    <row r="8" spans="1:18" x14ac:dyDescent="0.15">
      <c r="A8" s="10">
        <v>7</v>
      </c>
      <c r="B8" s="5" t="s">
        <v>41</v>
      </c>
      <c r="C8" s="5" t="s">
        <v>42</v>
      </c>
      <c r="D8" s="5" t="s">
        <v>18</v>
      </c>
      <c r="E8" s="5" t="s">
        <v>43</v>
      </c>
      <c r="F8" s="5" t="s">
        <v>40</v>
      </c>
      <c r="G8" s="4">
        <v>0</v>
      </c>
      <c r="H8" s="4">
        <v>1</v>
      </c>
      <c r="I8" s="4">
        <v>4</v>
      </c>
      <c r="J8" s="4">
        <v>3</v>
      </c>
      <c r="K8" s="15">
        <f t="shared" si="0"/>
        <v>3</v>
      </c>
      <c r="L8" s="7"/>
      <c r="M8" s="5" t="s">
        <v>16</v>
      </c>
      <c r="N8" s="10" t="s">
        <v>110</v>
      </c>
      <c r="O8" s="25"/>
    </row>
    <row r="9" spans="1:18" x14ac:dyDescent="0.15">
      <c r="A9" s="10">
        <v>8</v>
      </c>
      <c r="B9" s="5" t="s">
        <v>44</v>
      </c>
      <c r="C9" s="5" t="s">
        <v>45</v>
      </c>
      <c r="D9" s="5" t="s">
        <v>18</v>
      </c>
      <c r="E9" s="5" t="s">
        <v>46</v>
      </c>
      <c r="F9" s="5" t="s">
        <v>47</v>
      </c>
      <c r="G9" s="4">
        <v>0</v>
      </c>
      <c r="H9" s="4">
        <v>1</v>
      </c>
      <c r="I9" s="4">
        <v>4</v>
      </c>
      <c r="J9" s="4">
        <v>3</v>
      </c>
      <c r="K9" s="15">
        <f t="shared" si="0"/>
        <v>2.5972</v>
      </c>
      <c r="L9" s="7">
        <v>4028</v>
      </c>
      <c r="M9" s="5" t="s">
        <v>20</v>
      </c>
      <c r="N9" s="10" t="s">
        <v>110</v>
      </c>
      <c r="O9" s="25"/>
      <c r="R9" s="3"/>
    </row>
    <row r="10" spans="1:18" x14ac:dyDescent="0.15">
      <c r="A10" s="10">
        <v>9</v>
      </c>
      <c r="B10" s="5" t="s">
        <v>48</v>
      </c>
      <c r="C10" s="5" t="s">
        <v>49</v>
      </c>
      <c r="D10" s="5" t="s">
        <v>18</v>
      </c>
      <c r="E10" s="5" t="s">
        <v>50</v>
      </c>
      <c r="F10" s="5" t="s">
        <v>47</v>
      </c>
      <c r="G10" s="4">
        <v>0</v>
      </c>
      <c r="H10" s="4">
        <v>0</v>
      </c>
      <c r="I10" s="4">
        <v>4</v>
      </c>
      <c r="J10" s="4">
        <v>4</v>
      </c>
      <c r="K10" s="15">
        <f t="shared" si="0"/>
        <v>3.9713599999999998</v>
      </c>
      <c r="L10" s="7">
        <v>286.39999999999998</v>
      </c>
      <c r="M10" s="5" t="s">
        <v>51</v>
      </c>
      <c r="N10" s="10" t="s">
        <v>110</v>
      </c>
      <c r="O10" s="25"/>
    </row>
    <row r="11" spans="1:18" s="30" customFormat="1" x14ac:dyDescent="0.15">
      <c r="A11" s="26">
        <v>10</v>
      </c>
      <c r="B11" s="27" t="s">
        <v>52</v>
      </c>
      <c r="C11" s="27" t="s">
        <v>53</v>
      </c>
      <c r="D11" s="27" t="s">
        <v>18</v>
      </c>
      <c r="E11" s="27" t="s">
        <v>54</v>
      </c>
      <c r="F11" s="27" t="s">
        <v>55</v>
      </c>
      <c r="G11" s="28">
        <v>1</v>
      </c>
      <c r="H11" s="28">
        <v>0</v>
      </c>
      <c r="I11" s="28">
        <v>6.4</v>
      </c>
      <c r="J11" s="28">
        <v>3.2</v>
      </c>
      <c r="K11" s="15">
        <f t="shared" si="0"/>
        <v>2.8658429999999999</v>
      </c>
      <c r="L11" s="29">
        <v>3341.57</v>
      </c>
      <c r="M11" s="27" t="s">
        <v>31</v>
      </c>
      <c r="N11" s="26" t="s">
        <v>110</v>
      </c>
      <c r="O11" s="25"/>
    </row>
    <row r="12" spans="1:18" x14ac:dyDescent="0.15">
      <c r="A12" s="10">
        <v>11</v>
      </c>
      <c r="B12" s="5" t="s">
        <v>56</v>
      </c>
      <c r="C12" s="5" t="s">
        <v>57</v>
      </c>
      <c r="D12" s="5" t="s">
        <v>18</v>
      </c>
      <c r="E12" s="5" t="s">
        <v>58</v>
      </c>
      <c r="F12" s="5" t="s">
        <v>59</v>
      </c>
      <c r="G12" s="4">
        <v>0</v>
      </c>
      <c r="H12" s="4">
        <v>0</v>
      </c>
      <c r="I12" s="4">
        <v>5</v>
      </c>
      <c r="J12" s="4">
        <v>5</v>
      </c>
      <c r="K12" s="15">
        <f t="shared" si="0"/>
        <v>3.7370999999999999</v>
      </c>
      <c r="L12" s="7">
        <v>12629</v>
      </c>
      <c r="M12" s="5" t="s">
        <v>20</v>
      </c>
      <c r="N12" s="10" t="s">
        <v>110</v>
      </c>
      <c r="O12" s="25"/>
    </row>
    <row r="13" spans="1:18" x14ac:dyDescent="0.15">
      <c r="A13" s="10">
        <v>12</v>
      </c>
      <c r="B13" s="5" t="s">
        <v>5</v>
      </c>
      <c r="C13" s="5" t="s">
        <v>60</v>
      </c>
      <c r="D13" s="5" t="s">
        <v>38</v>
      </c>
      <c r="E13" s="5" t="s">
        <v>127</v>
      </c>
      <c r="F13" s="5" t="s">
        <v>61</v>
      </c>
      <c r="G13" s="4">
        <v>0</v>
      </c>
      <c r="H13" s="4">
        <v>0</v>
      </c>
      <c r="I13" s="4">
        <v>5</v>
      </c>
      <c r="J13" s="4">
        <v>2.5</v>
      </c>
      <c r="K13" s="15">
        <f t="shared" si="0"/>
        <v>0.30211199999999971</v>
      </c>
      <c r="L13" s="7">
        <v>21978.880000000001</v>
      </c>
      <c r="M13" s="5" t="s">
        <v>20</v>
      </c>
      <c r="N13" s="10" t="s">
        <v>110</v>
      </c>
      <c r="O13" s="25"/>
    </row>
    <row r="14" spans="1:18" x14ac:dyDescent="0.15">
      <c r="A14" s="10">
        <v>13</v>
      </c>
      <c r="B14" s="5" t="s">
        <v>62</v>
      </c>
      <c r="C14" s="5" t="s">
        <v>63</v>
      </c>
      <c r="D14" s="5" t="s">
        <v>38</v>
      </c>
      <c r="E14" s="5" t="s">
        <v>64</v>
      </c>
      <c r="F14" s="5" t="s">
        <v>61</v>
      </c>
      <c r="G14" s="4">
        <v>1</v>
      </c>
      <c r="H14" s="4">
        <v>0</v>
      </c>
      <c r="I14" s="4">
        <v>4</v>
      </c>
      <c r="J14" s="4">
        <v>1</v>
      </c>
      <c r="K14" s="15">
        <f t="shared" si="0"/>
        <v>0.98584000000000005</v>
      </c>
      <c r="L14" s="7">
        <v>141.6</v>
      </c>
      <c r="M14" s="5" t="s">
        <v>51</v>
      </c>
      <c r="N14" s="10" t="s">
        <v>110</v>
      </c>
      <c r="O14" s="25"/>
    </row>
    <row r="15" spans="1:18" x14ac:dyDescent="0.15">
      <c r="A15" s="10">
        <v>14</v>
      </c>
      <c r="B15" s="5" t="s">
        <v>65</v>
      </c>
      <c r="C15" s="5" t="s">
        <v>66</v>
      </c>
      <c r="D15" s="5" t="s">
        <v>18</v>
      </c>
      <c r="E15" s="5" t="s">
        <v>67</v>
      </c>
      <c r="F15" s="5" t="s">
        <v>61</v>
      </c>
      <c r="G15" s="4">
        <v>1</v>
      </c>
      <c r="H15" s="4">
        <v>1</v>
      </c>
      <c r="I15" s="4">
        <v>6</v>
      </c>
      <c r="J15" s="4">
        <v>1.5</v>
      </c>
      <c r="K15" s="15">
        <f t="shared" si="0"/>
        <v>0.66920000000000002</v>
      </c>
      <c r="L15" s="7">
        <v>8308</v>
      </c>
      <c r="M15" s="5" t="s">
        <v>51</v>
      </c>
      <c r="N15" s="10" t="s">
        <v>110</v>
      </c>
      <c r="O15" s="25"/>
    </row>
    <row r="16" spans="1:18" x14ac:dyDescent="0.15">
      <c r="A16" s="10">
        <v>15</v>
      </c>
      <c r="B16" s="5" t="s">
        <v>68</v>
      </c>
      <c r="C16" s="5" t="s">
        <v>69</v>
      </c>
      <c r="D16" s="5" t="s">
        <v>18</v>
      </c>
      <c r="E16" s="5" t="s">
        <v>70</v>
      </c>
      <c r="F16" s="5" t="s">
        <v>61</v>
      </c>
      <c r="G16" s="4">
        <v>0</v>
      </c>
      <c r="H16" s="4">
        <v>0</v>
      </c>
      <c r="I16" s="4">
        <v>5</v>
      </c>
      <c r="J16" s="4">
        <v>5</v>
      </c>
      <c r="K16" s="15">
        <f t="shared" si="0"/>
        <v>4.6121999999999996</v>
      </c>
      <c r="L16" s="7">
        <v>3878</v>
      </c>
      <c r="M16" s="5" t="s">
        <v>20</v>
      </c>
      <c r="N16" s="10" t="s">
        <v>110</v>
      </c>
      <c r="O16" s="25"/>
    </row>
    <row r="17" spans="1:15" x14ac:dyDescent="0.15">
      <c r="A17" s="10">
        <v>16</v>
      </c>
      <c r="B17" s="5" t="s">
        <v>71</v>
      </c>
      <c r="C17" s="5" t="s">
        <v>72</v>
      </c>
      <c r="D17" s="5" t="s">
        <v>18</v>
      </c>
      <c r="E17" s="5" t="s">
        <v>73</v>
      </c>
      <c r="F17" s="5" t="s">
        <v>74</v>
      </c>
      <c r="G17" s="4">
        <v>0</v>
      </c>
      <c r="H17" s="4">
        <v>0</v>
      </c>
      <c r="I17" s="4">
        <v>6.5</v>
      </c>
      <c r="J17" s="4">
        <v>6.5</v>
      </c>
      <c r="K17" s="15">
        <f t="shared" si="0"/>
        <v>6.5</v>
      </c>
      <c r="L17" s="7"/>
      <c r="M17" s="5" t="s">
        <v>16</v>
      </c>
      <c r="N17" s="10" t="s">
        <v>110</v>
      </c>
      <c r="O17" s="25"/>
    </row>
    <row r="18" spans="1:15" x14ac:dyDescent="0.15">
      <c r="A18" s="10">
        <v>17</v>
      </c>
      <c r="B18" s="5" t="s">
        <v>75</v>
      </c>
      <c r="C18" s="5" t="s">
        <v>76</v>
      </c>
      <c r="D18" s="5" t="s">
        <v>38</v>
      </c>
      <c r="E18" s="5" t="s">
        <v>77</v>
      </c>
      <c r="F18" s="5" t="s">
        <v>78</v>
      </c>
      <c r="G18" s="4">
        <v>1</v>
      </c>
      <c r="H18" s="4">
        <v>0</v>
      </c>
      <c r="I18" s="4">
        <v>5</v>
      </c>
      <c r="J18" s="4">
        <v>1.25</v>
      </c>
      <c r="K18" s="15">
        <f t="shared" si="0"/>
        <v>0.87146000000000001</v>
      </c>
      <c r="L18" s="7">
        <v>3785.4</v>
      </c>
      <c r="M18" s="5" t="s">
        <v>51</v>
      </c>
      <c r="N18" s="10" t="s">
        <v>110</v>
      </c>
      <c r="O18" s="25"/>
    </row>
    <row r="19" spans="1:15" x14ac:dyDescent="0.15">
      <c r="A19" s="10">
        <v>18</v>
      </c>
      <c r="B19" s="5" t="s">
        <v>79</v>
      </c>
      <c r="C19" s="5" t="s">
        <v>80</v>
      </c>
      <c r="D19" s="5" t="s">
        <v>38</v>
      </c>
      <c r="E19" s="5" t="s">
        <v>81</v>
      </c>
      <c r="F19" s="5" t="s">
        <v>78</v>
      </c>
      <c r="G19" s="4">
        <v>0</v>
      </c>
      <c r="H19" s="4">
        <v>0</v>
      </c>
      <c r="I19" s="4">
        <v>5</v>
      </c>
      <c r="J19" s="4">
        <v>2.5</v>
      </c>
      <c r="K19" s="15">
        <f t="shared" si="0"/>
        <v>1.8010000000000002</v>
      </c>
      <c r="L19" s="7">
        <v>6990</v>
      </c>
      <c r="M19" s="5" t="s">
        <v>31</v>
      </c>
      <c r="N19" s="10" t="s">
        <v>110</v>
      </c>
      <c r="O19" s="25"/>
    </row>
    <row r="20" spans="1:15" x14ac:dyDescent="0.15">
      <c r="A20" s="10">
        <v>19</v>
      </c>
      <c r="B20" s="5" t="s">
        <v>82</v>
      </c>
      <c r="C20" s="5" t="s">
        <v>83</v>
      </c>
      <c r="D20" s="5" t="s">
        <v>38</v>
      </c>
      <c r="E20" s="5" t="s">
        <v>84</v>
      </c>
      <c r="F20" s="5" t="s">
        <v>78</v>
      </c>
      <c r="G20" s="4">
        <v>0</v>
      </c>
      <c r="H20" s="4">
        <v>0</v>
      </c>
      <c r="I20" s="4">
        <v>4.3</v>
      </c>
      <c r="J20" s="4">
        <v>2.15</v>
      </c>
      <c r="K20" s="15">
        <f t="shared" si="0"/>
        <v>2.109715</v>
      </c>
      <c r="L20" s="7">
        <v>402.85</v>
      </c>
      <c r="M20" s="5" t="s">
        <v>31</v>
      </c>
      <c r="N20" s="10" t="s">
        <v>110</v>
      </c>
      <c r="O20" s="25"/>
    </row>
    <row r="21" spans="1:15" x14ac:dyDescent="0.15">
      <c r="A21" s="10">
        <v>20</v>
      </c>
      <c r="B21" s="5" t="s">
        <v>85</v>
      </c>
      <c r="C21" s="5" t="s">
        <v>86</v>
      </c>
      <c r="D21" s="5" t="s">
        <v>38</v>
      </c>
      <c r="E21" s="5" t="s">
        <v>87</v>
      </c>
      <c r="F21" s="5" t="s">
        <v>78</v>
      </c>
      <c r="G21" s="4">
        <v>0</v>
      </c>
      <c r="H21" s="4">
        <v>0</v>
      </c>
      <c r="I21" s="4">
        <v>4.3</v>
      </c>
      <c r="J21" s="4">
        <v>2.15</v>
      </c>
      <c r="K21" s="15">
        <f t="shared" si="0"/>
        <v>1.3194699999999999</v>
      </c>
      <c r="L21" s="7">
        <v>8305.2999999999993</v>
      </c>
      <c r="M21" s="5" t="s">
        <v>20</v>
      </c>
      <c r="N21" s="10" t="s">
        <v>110</v>
      </c>
      <c r="O21" s="25"/>
    </row>
    <row r="22" spans="1:15" x14ac:dyDescent="0.15">
      <c r="A22" s="10">
        <v>21</v>
      </c>
      <c r="B22" s="5" t="s">
        <v>88</v>
      </c>
      <c r="C22" s="5" t="s">
        <v>89</v>
      </c>
      <c r="D22" s="5" t="s">
        <v>38</v>
      </c>
      <c r="E22" s="5" t="s">
        <v>90</v>
      </c>
      <c r="F22" s="5" t="s">
        <v>78</v>
      </c>
      <c r="G22" s="4">
        <v>0</v>
      </c>
      <c r="H22" s="4">
        <v>0</v>
      </c>
      <c r="I22" s="4">
        <v>4.3</v>
      </c>
      <c r="J22" s="4">
        <v>2.15</v>
      </c>
      <c r="K22" s="15">
        <f t="shared" si="0"/>
        <v>1.9171999999999998</v>
      </c>
      <c r="L22" s="7">
        <v>2328</v>
      </c>
      <c r="M22" s="5" t="s">
        <v>31</v>
      </c>
      <c r="N22" s="10" t="s">
        <v>110</v>
      </c>
      <c r="O22" s="25"/>
    </row>
    <row r="23" spans="1:15" x14ac:dyDescent="0.15">
      <c r="A23" s="10">
        <v>22</v>
      </c>
      <c r="B23" s="5" t="s">
        <v>91</v>
      </c>
      <c r="C23" s="5" t="s">
        <v>92</v>
      </c>
      <c r="D23" s="5" t="s">
        <v>38</v>
      </c>
      <c r="E23" s="5" t="s">
        <v>93</v>
      </c>
      <c r="F23" s="5" t="s">
        <v>78</v>
      </c>
      <c r="G23" s="4">
        <v>0</v>
      </c>
      <c r="H23" s="4">
        <v>0</v>
      </c>
      <c r="I23" s="4">
        <v>4.3</v>
      </c>
      <c r="J23" s="4">
        <v>2.15</v>
      </c>
      <c r="K23" s="15">
        <f t="shared" si="0"/>
        <v>2.0123099999999998</v>
      </c>
      <c r="L23" s="7">
        <v>1376.9</v>
      </c>
      <c r="M23" s="5" t="s">
        <v>51</v>
      </c>
      <c r="N23" s="10" t="s">
        <v>110</v>
      </c>
      <c r="O23" s="25"/>
    </row>
    <row r="24" spans="1:15" x14ac:dyDescent="0.15">
      <c r="A24" s="10">
        <v>23</v>
      </c>
      <c r="B24" s="5" t="s">
        <v>94</v>
      </c>
      <c r="C24" s="5" t="s">
        <v>95</v>
      </c>
      <c r="D24" s="5" t="s">
        <v>38</v>
      </c>
      <c r="E24" s="5" t="s">
        <v>96</v>
      </c>
      <c r="F24" s="5" t="s">
        <v>78</v>
      </c>
      <c r="G24" s="4">
        <v>0</v>
      </c>
      <c r="H24" s="4">
        <v>0</v>
      </c>
      <c r="I24" s="4">
        <v>4.3</v>
      </c>
      <c r="J24" s="4">
        <v>2.15</v>
      </c>
      <c r="K24" s="15">
        <f t="shared" si="0"/>
        <v>1.8781999999999999</v>
      </c>
      <c r="L24" s="7">
        <v>2718</v>
      </c>
      <c r="M24" s="5" t="s">
        <v>51</v>
      </c>
      <c r="N24" s="10" t="s">
        <v>110</v>
      </c>
      <c r="O24" s="25"/>
    </row>
    <row r="25" spans="1:15" x14ac:dyDescent="0.15">
      <c r="A25" s="10">
        <v>24</v>
      </c>
      <c r="B25" s="5" t="s">
        <v>97</v>
      </c>
      <c r="C25" s="5" t="s">
        <v>98</v>
      </c>
      <c r="D25" s="5" t="s">
        <v>38</v>
      </c>
      <c r="E25" s="5" t="s">
        <v>99</v>
      </c>
      <c r="F25" s="5" t="s">
        <v>78</v>
      </c>
      <c r="G25" s="4">
        <v>0</v>
      </c>
      <c r="H25" s="4">
        <v>0</v>
      </c>
      <c r="I25" s="4">
        <v>4.3</v>
      </c>
      <c r="J25" s="4">
        <v>2.15</v>
      </c>
      <c r="K25" s="15">
        <f t="shared" si="0"/>
        <v>1.9463999999999999</v>
      </c>
      <c r="L25" s="7">
        <v>2036</v>
      </c>
      <c r="M25" s="5" t="s">
        <v>31</v>
      </c>
      <c r="N25" s="10" t="s">
        <v>110</v>
      </c>
      <c r="O25" s="25"/>
    </row>
    <row r="26" spans="1:15" x14ac:dyDescent="0.15">
      <c r="A26" s="10">
        <v>25</v>
      </c>
      <c r="B26" s="5" t="s">
        <v>100</v>
      </c>
      <c r="C26" s="5" t="s">
        <v>101</v>
      </c>
      <c r="D26" s="5" t="s">
        <v>38</v>
      </c>
      <c r="E26" s="5" t="s">
        <v>102</v>
      </c>
      <c r="F26" s="5" t="s">
        <v>78</v>
      </c>
      <c r="G26" s="4">
        <v>0</v>
      </c>
      <c r="H26" s="4">
        <v>0</v>
      </c>
      <c r="I26" s="4">
        <v>4.3</v>
      </c>
      <c r="J26" s="4">
        <v>2.15</v>
      </c>
      <c r="K26" s="15">
        <f t="shared" si="0"/>
        <v>2.1162000000000001</v>
      </c>
      <c r="L26" s="7">
        <v>338</v>
      </c>
      <c r="M26" s="5" t="s">
        <v>51</v>
      </c>
      <c r="N26" s="10" t="s">
        <v>110</v>
      </c>
      <c r="O26" s="25"/>
    </row>
    <row r="27" spans="1:15" x14ac:dyDescent="0.15">
      <c r="A27" s="10">
        <v>26</v>
      </c>
      <c r="B27" s="5" t="s">
        <v>103</v>
      </c>
      <c r="C27" s="5" t="s">
        <v>104</v>
      </c>
      <c r="D27" s="5" t="s">
        <v>18</v>
      </c>
      <c r="E27" s="5" t="s">
        <v>105</v>
      </c>
      <c r="F27" s="5" t="s">
        <v>78</v>
      </c>
      <c r="G27" s="4">
        <v>0</v>
      </c>
      <c r="H27" s="4">
        <v>2</v>
      </c>
      <c r="I27" s="4">
        <v>6.6</v>
      </c>
      <c r="J27" s="4">
        <v>3.3</v>
      </c>
      <c r="K27" s="15">
        <f t="shared" si="0"/>
        <v>3.2571999999999997</v>
      </c>
      <c r="L27" s="7">
        <v>428</v>
      </c>
      <c r="M27" s="5" t="s">
        <v>51</v>
      </c>
      <c r="N27" s="10" t="s">
        <v>110</v>
      </c>
      <c r="O27" s="25"/>
    </row>
    <row r="28" spans="1:15" x14ac:dyDescent="0.15">
      <c r="A28" s="20"/>
      <c r="B28" s="18"/>
      <c r="C28" s="18"/>
      <c r="D28" s="18"/>
      <c r="E28" s="18"/>
      <c r="F28" s="18"/>
      <c r="G28" s="17"/>
      <c r="H28" s="17"/>
      <c r="I28" s="17"/>
      <c r="J28" s="17"/>
      <c r="K28" s="21"/>
      <c r="L28" s="22"/>
      <c r="M28" s="18"/>
      <c r="N28" s="20"/>
      <c r="O28" s="19"/>
    </row>
    <row r="29" spans="1:15" x14ac:dyDescent="0.15">
      <c r="A29" s="20"/>
      <c r="B29" s="18"/>
      <c r="C29" s="18"/>
      <c r="D29" s="18"/>
      <c r="E29" s="18"/>
      <c r="F29" s="18"/>
      <c r="G29" s="17"/>
      <c r="H29" s="17"/>
      <c r="I29" s="17"/>
      <c r="J29" s="17"/>
      <c r="K29" s="21"/>
      <c r="L29" s="22"/>
      <c r="M29" s="18"/>
      <c r="N29" s="20"/>
      <c r="O29" s="19"/>
    </row>
    <row r="30" spans="1:15" s="2" customFormat="1" ht="27" x14ac:dyDescent="0.15">
      <c r="A30" s="9" t="s">
        <v>0</v>
      </c>
      <c r="B30" s="9" t="s">
        <v>1</v>
      </c>
      <c r="C30" s="9" t="s">
        <v>7</v>
      </c>
      <c r="D30" s="9" t="s">
        <v>8</v>
      </c>
      <c r="E30" s="9" t="s">
        <v>2</v>
      </c>
      <c r="F30" s="9" t="s">
        <v>9</v>
      </c>
      <c r="G30" s="9" t="s">
        <v>123</v>
      </c>
      <c r="H30" s="9" t="s">
        <v>124</v>
      </c>
      <c r="I30" s="9" t="s">
        <v>12</v>
      </c>
      <c r="J30" s="9" t="s">
        <v>13</v>
      </c>
      <c r="K30" s="14" t="s">
        <v>108</v>
      </c>
      <c r="L30" s="6" t="s">
        <v>109</v>
      </c>
      <c r="M30" s="9" t="s">
        <v>14</v>
      </c>
      <c r="N30" s="9" t="s">
        <v>107</v>
      </c>
    </row>
    <row r="31" spans="1:15" x14ac:dyDescent="0.15">
      <c r="A31" s="10">
        <v>1</v>
      </c>
      <c r="B31" s="5" t="s">
        <v>111</v>
      </c>
      <c r="C31" s="5" t="s">
        <v>112</v>
      </c>
      <c r="D31" s="5" t="s">
        <v>113</v>
      </c>
      <c r="E31" s="5" t="s">
        <v>114</v>
      </c>
      <c r="F31" s="5" t="s">
        <v>115</v>
      </c>
      <c r="G31" s="5" t="s">
        <v>116</v>
      </c>
      <c r="H31" s="5" t="s">
        <v>125</v>
      </c>
      <c r="I31" s="5">
        <v>2</v>
      </c>
      <c r="J31" s="5">
        <v>1</v>
      </c>
      <c r="K31" s="5">
        <v>1</v>
      </c>
      <c r="L31" s="5">
        <v>0</v>
      </c>
      <c r="M31" s="5"/>
      <c r="N31" s="10" t="s">
        <v>110</v>
      </c>
      <c r="O31"/>
    </row>
    <row r="32" spans="1:15" s="2" customFormat="1" ht="27" x14ac:dyDescent="0.15">
      <c r="A32" s="23">
        <v>2</v>
      </c>
      <c r="B32" s="24" t="s">
        <v>117</v>
      </c>
      <c r="C32" s="24" t="s">
        <v>118</v>
      </c>
      <c r="D32" s="24" t="s">
        <v>119</v>
      </c>
      <c r="E32" s="24" t="s">
        <v>120</v>
      </c>
      <c r="F32" s="24" t="s">
        <v>121</v>
      </c>
      <c r="G32" s="24" t="s">
        <v>122</v>
      </c>
      <c r="H32" s="24" t="s">
        <v>126</v>
      </c>
      <c r="I32" s="24">
        <v>1</v>
      </c>
      <c r="J32" s="24">
        <v>1</v>
      </c>
      <c r="K32" s="24">
        <v>1</v>
      </c>
      <c r="L32" s="24">
        <v>0</v>
      </c>
      <c r="M32" s="24"/>
      <c r="N32" s="23" t="s">
        <v>110</v>
      </c>
    </row>
  </sheetData>
  <mergeCells count="1">
    <mergeCell ref="O2:O27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Liwei</dc:creator>
  <cp:lastModifiedBy>Liwei</cp:lastModifiedBy>
  <dcterms:created xsi:type="dcterms:W3CDTF">2015-01-23T08:28:35Z</dcterms:created>
  <dcterms:modified xsi:type="dcterms:W3CDTF">2015-05-18T03:21:37Z</dcterms:modified>
</cp:coreProperties>
</file>